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7490" windowHeight="7935"/>
  </bookViews>
  <sheets>
    <sheet name="Sayfa1" sheetId="1" r:id="rId1"/>
    <sheet name="Sayfa2" sheetId="2" r:id="rId2"/>
  </sheets>
  <definedNames>
    <definedName name="_xlnm.Print_Area" localSheetId="0">Sayfa1!#REF!</definedName>
  </definedNames>
  <calcPr calcId="144525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8" i="1"/>
  <c r="L9" i="1"/>
  <c r="L10" i="1"/>
  <c r="L11" i="1"/>
  <c r="L12" i="1"/>
  <c r="L13" i="1"/>
  <c r="L14" i="1"/>
  <c r="L15" i="1"/>
  <c r="L16" i="1"/>
  <c r="L17" i="1"/>
  <c r="L8" i="1"/>
</calcChain>
</file>

<file path=xl/sharedStrings.xml><?xml version="1.0" encoding="utf-8"?>
<sst xmlns="http://schemas.openxmlformats.org/spreadsheetml/2006/main" count="250" uniqueCount="143">
  <si>
    <t xml:space="preserve">KONTENJAN   </t>
  </si>
  <si>
    <t>ALES Puanı</t>
  </si>
  <si>
    <t>ALES  %60           +            D.N. %20</t>
  </si>
  <si>
    <t>Yazılı Bilim Sın.</t>
  </si>
  <si>
    <t>S.N.</t>
  </si>
  <si>
    <t>Ana Bilim Dalı</t>
  </si>
  <si>
    <t>Ad</t>
  </si>
  <si>
    <t>Soyad</t>
  </si>
  <si>
    <t>% 100'ü</t>
  </si>
  <si>
    <t>%60'ı</t>
  </si>
  <si>
    <t>4'lük Notu</t>
  </si>
  <si>
    <t>100' lük Notu</t>
  </si>
  <si>
    <t>%20'si</t>
  </si>
  <si>
    <t>Puanı</t>
  </si>
  <si>
    <t>% 20'si</t>
  </si>
  <si>
    <t>Toplam Puan</t>
  </si>
  <si>
    <t>SONUÇ</t>
  </si>
  <si>
    <t xml:space="preserve">T.C. </t>
  </si>
  <si>
    <t xml:space="preserve">YAZILI BİLİM SINAVI  BAŞVURULARI </t>
  </si>
  <si>
    <r>
      <rPr>
        <sz val="12"/>
        <rFont val="Arial Tur"/>
        <charset val="162"/>
      </rPr>
      <t>Not: GENEL SONUÇ kısmı</t>
    </r>
    <r>
      <rPr>
        <b/>
        <sz val="12"/>
        <rFont val="Arial Tur"/>
        <charset val="162"/>
      </rPr>
      <t xml:space="preserve"> " BAŞARILI" </t>
    </r>
    <r>
      <rPr>
        <sz val="12"/>
        <rFont val="Arial Tur"/>
        <charset val="162"/>
      </rPr>
      <t>veya</t>
    </r>
    <r>
      <rPr>
        <b/>
        <sz val="12"/>
        <rFont val="Arial Tur"/>
        <charset val="162"/>
      </rPr>
      <t xml:space="preserve"> BAŞARISIZ" </t>
    </r>
    <r>
      <rPr>
        <sz val="12"/>
        <rFont val="Arial Tur"/>
        <charset val="162"/>
      </rPr>
      <t>olarak belirtilmesi zorunludur.</t>
    </r>
  </si>
  <si>
    <r>
      <t xml:space="preserve">Toplam başarı puanı </t>
    </r>
    <r>
      <rPr>
        <b/>
        <sz val="12"/>
        <rFont val="Arial Tur"/>
        <charset val="162"/>
      </rPr>
      <t>60'</t>
    </r>
    <r>
      <rPr>
        <sz val="12"/>
        <rFont val="Arial Tur"/>
        <charset val="162"/>
      </rPr>
      <t xml:space="preserve"> dan az olamaz.</t>
    </r>
  </si>
  <si>
    <t>Yazılı Bilim Sınavından 50 nin altında puanlar alanlar başarısız sayılır.</t>
  </si>
  <si>
    <t>T.C.Kimlik No</t>
  </si>
  <si>
    <t>Adı</t>
  </si>
  <si>
    <t>Soyadı</t>
  </si>
  <si>
    <t>Onay Durumu</t>
  </si>
  <si>
    <t>Sınavlar</t>
  </si>
  <si>
    <t xml:space="preserve">2019-20 GÜZ YARIYILI </t>
  </si>
  <si>
    <t xml:space="preserve">  Yüksek Lisans Diploma Notu</t>
  </si>
  <si>
    <t>Onaylandı</t>
  </si>
  <si>
    <t>Y.Lis.Üni.Prog.</t>
  </si>
  <si>
    <t>Y.Lis.Mez.Ort.</t>
  </si>
  <si>
    <t>Sınav Tarihi: 26.08.2019 PAZARTESİ</t>
  </si>
  <si>
    <t>11261700042</t>
  </si>
  <si>
    <t>TUBA</t>
  </si>
  <si>
    <t>BÜLBÜL BAHTİYAR</t>
  </si>
  <si>
    <t>92,50</t>
  </si>
  <si>
    <t>ALES-&gt;05.05.2019 ,YDS-&gt;17.03.2018 PUAN:85</t>
  </si>
  <si>
    <t>MİMARLIK</t>
  </si>
  <si>
    <t>21128446402</t>
  </si>
  <si>
    <t>Melike</t>
  </si>
  <si>
    <t>Güner</t>
  </si>
  <si>
    <t>3,69</t>
  </si>
  <si>
    <t>ALES-&gt;18.11.2018 SAY:83,43522 2018/ Ales,YDS-&gt;17.03.2018 PUAN:73,75 Yökdil/ 2018</t>
  </si>
  <si>
    <t>Mimarlık</t>
  </si>
  <si>
    <t>43675371624</t>
  </si>
  <si>
    <t>Betül</t>
  </si>
  <si>
    <t>Bozyokuş</t>
  </si>
  <si>
    <t>85,63</t>
  </si>
  <si>
    <t>ALES-&gt;08.05.2016 SAY:80,76782 SÖZ:63,8383 EA:79,92576 ,YDS-&gt;28.03.2019 PUAN:60</t>
  </si>
  <si>
    <t>Gıda Mühendisliği</t>
  </si>
  <si>
    <t>45916242700</t>
  </si>
  <si>
    <t>Dilara</t>
  </si>
  <si>
    <t>Aytürk Tulukcu</t>
  </si>
  <si>
    <t>91,87</t>
  </si>
  <si>
    <t>ALES-&gt;08.05.2016 SAY:74,95 SÖZ:70,64 EA:76,89 ,YDS-&gt;07.09.2014 PUAN:55</t>
  </si>
  <si>
    <t>37990506458</t>
  </si>
  <si>
    <t>MEHMET ŞAMİL</t>
  </si>
  <si>
    <t>ÖZYURT</t>
  </si>
  <si>
    <t>3,70</t>
  </si>
  <si>
    <t>ALES-&gt;19.11.2017 SAY:79,39242 ,YDS-&gt;09.07.2017 PUAN:72,5 YÖKDİL SINAVI</t>
  </si>
  <si>
    <t>KORUMA VE RESTORASYON (MİMARLIK ANABİLİM DALI)</t>
  </si>
  <si>
    <t>71773098372</t>
  </si>
  <si>
    <t>Elif</t>
  </si>
  <si>
    <t>ÖNCEL</t>
  </si>
  <si>
    <t>89,75</t>
  </si>
  <si>
    <t>ALES-&gt;30.09.2018 SAY:79,249 ,YDS-&gt;17.03.2018 PUAN:90 Yökdil</t>
  </si>
  <si>
    <t>30910110612</t>
  </si>
  <si>
    <t>BÜŞRA</t>
  </si>
  <si>
    <t>BILDIR</t>
  </si>
  <si>
    <t>3,93</t>
  </si>
  <si>
    <t>ALES-&gt;05.05.2019 SAY:76,9447 ,YDS-&gt;05.11.2017 PUAN:65</t>
  </si>
  <si>
    <t>GIDA MÜHENDİSLİĞİ</t>
  </si>
  <si>
    <t>23951283902</t>
  </si>
  <si>
    <t>GEVHER</t>
  </si>
  <si>
    <t>SAYAR</t>
  </si>
  <si>
    <t>91,63</t>
  </si>
  <si>
    <t>ALES-&gt;06.05.2018 SAY:78,78232 2018-ALES İlkbahar Dönemi,YDS-&gt;04.09.2016 PUAN:60 2016-YDS Sonbahar</t>
  </si>
  <si>
    <t>12487583716</t>
  </si>
  <si>
    <t>ÖZGE</t>
  </si>
  <si>
    <t>PARLAK</t>
  </si>
  <si>
    <t>82,50</t>
  </si>
  <si>
    <t>ALES-&gt;05.05.2019 SAY:76,16 SÖZ:56,18 EA:67,22 2019 ales 1,YDS-&gt;09.09.2018 PUAN:50 2018 YDS SONBAHAR</t>
  </si>
  <si>
    <t>37024619574</t>
  </si>
  <si>
    <t>Gülçin</t>
  </si>
  <si>
    <t>Erdaş</t>
  </si>
  <si>
    <t>3,75</t>
  </si>
  <si>
    <t>ALES-&gt;06.05.2018 SAY:85,01627 SÖZ:74,13759 EA:80,89287 ,YDS-&gt;10.03.2019 PUAN:65 YÖKDİL</t>
  </si>
  <si>
    <t>47731500232</t>
  </si>
  <si>
    <t>Muzaffer</t>
  </si>
  <si>
    <t>Kılcı</t>
  </si>
  <si>
    <t>3,88</t>
  </si>
  <si>
    <t>ALES-&gt;05.05.2019 SAY:67,76907 ,YDS-&gt;17.03.2018 PUAN:90 YÖKDİL</t>
  </si>
  <si>
    <t>GIDA MÜHENDİSLİĞİ (TEZLİ Y.L.)</t>
  </si>
  <si>
    <t>28463523058</t>
  </si>
  <si>
    <t>BETÜL</t>
  </si>
  <si>
    <t>AKBAŞ</t>
  </si>
  <si>
    <t>3,73</t>
  </si>
  <si>
    <t>ALES-&gt;19.11.2017 SAY:72,2712 ALES,YDS-&gt;17.03.2018 PUAN:68,75 YÖKDİL</t>
  </si>
  <si>
    <t>36976834950</t>
  </si>
  <si>
    <t>Esin</t>
  </si>
  <si>
    <t>Gülşeker</t>
  </si>
  <si>
    <t>86,00</t>
  </si>
  <si>
    <t>ALES-&gt;07.05.2017 SAY:81,41 SÖZ:72,5 EA:83,13 bahar dönemi,YDS-&gt;05.03.2017 PUAN:61,25 YÖKDİL</t>
  </si>
  <si>
    <t>Mimarlık Anabilim Dalı</t>
  </si>
  <si>
    <t>18407446734</t>
  </si>
  <si>
    <t>Merve</t>
  </si>
  <si>
    <t>Aydın</t>
  </si>
  <si>
    <t>88,25</t>
  </si>
  <si>
    <t>ALES-&gt;18.12.2016 SAY:71,752 2016 sonbahar ALES sınavı sayısal,YDS-&gt;10.03.2019 PUAN:77,5 YÖKDİL 2019 İlkbahar Dönem Sınavı</t>
  </si>
  <si>
    <t>48289478370</t>
  </si>
  <si>
    <t>Aliye</t>
  </si>
  <si>
    <t>Temizci</t>
  </si>
  <si>
    <t>ALES-&gt;06.05.2018 SAY:69,53 SÖZ:70,48 EA:70,66 ,YDS-&gt;17.03.2018 PUAN:56,25 :70,48 :70,66 YÖKDİL SINAVI</t>
  </si>
  <si>
    <t>Mimarlık Tezli Yüksek Lisans Programı</t>
  </si>
  <si>
    <t>61129045198</t>
  </si>
  <si>
    <t>ŞEFİKA NUR</t>
  </si>
  <si>
    <t>TURAN</t>
  </si>
  <si>
    <t>92,20</t>
  </si>
  <si>
    <t>ALES-&gt;19.11.2017 SAY:85,61 ,YDS-&gt;17.03.2018 PUAN:83,75 YÖKDİL</t>
  </si>
  <si>
    <t>17615495480</t>
  </si>
  <si>
    <t>Nezahat</t>
  </si>
  <si>
    <t>Olcay</t>
  </si>
  <si>
    <t>96,92</t>
  </si>
  <si>
    <t>ALES-&gt;08.05.2016 SAY:79,56245 SÖZ:64,23022 EA:77,26044 ,YDS-&gt;10.03.2019 PUAN:78,75 Yökdil</t>
  </si>
  <si>
    <t>17210493300</t>
  </si>
  <si>
    <t>Aymelek</t>
  </si>
  <si>
    <t>TONGUR</t>
  </si>
  <si>
    <t>92,87</t>
  </si>
  <si>
    <t>ALES-&gt;07.05.2017 SAY:85,537 ,YDS-&gt;09.07.2017 PUAN:76,25</t>
  </si>
  <si>
    <t>42164027196</t>
  </si>
  <si>
    <t>Ayşegül</t>
  </si>
  <si>
    <t>KEMAH</t>
  </si>
  <si>
    <t>3,35</t>
  </si>
  <si>
    <t>ALES-&gt;08.05.2016 SAY:71,21 ALES İLKBAHAR DÖNEMİ,YDS-&gt;12.10.2018 PUAN:62,5 YÖKDİL SONBAHAR DÖNEMİ</t>
  </si>
  <si>
    <t>GIDA MÜHENDİSLİĞİ YÜKSEK LİSANS</t>
  </si>
  <si>
    <t>24371275416</t>
  </si>
  <si>
    <t>Fatma</t>
  </si>
  <si>
    <t>UÇAR</t>
  </si>
  <si>
    <t>94,38</t>
  </si>
  <si>
    <t>ALES-&gt;07.05.2017 SAY:76,2 İLKBAHAR,YDS-&gt;10.03.2019 PUAN:56,25 İLKBAHAR YÖKDİL</t>
  </si>
  <si>
    <t xml:space="preserve"> NECMETTİN ERBAKAN ÜNİVERSİTESİ FEN BİLİMLERİ ENSTİTÜSÜ YÖK DOKTORA MİMARLIK</t>
  </si>
  <si>
    <t xml:space="preserve">MİMARLIK ANABİLİM DALI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</si>
</sst>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;[Red]#,##0.00"/>
    <numFmt numFmtId="166" formatCode="#,##0.000;[Red]#,##0.000"/>
  </numFmts>
  <fonts count="15" x14ac:knownFonts="1">
    <font>
      <sz val="11"/>
      <color theme="1"/>
      <name val="Calibri"/>
      <family val="2"/>
      <charset val="162"/>
      <scheme val="minor"/>
    </font>
    <font>
      <b/>
      <sz val="10"/>
      <name val="Arial Tur"/>
      <charset val="162"/>
    </font>
    <font>
      <b/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Arial Tur"/>
      <charset val="162"/>
    </font>
    <font>
      <sz val="12"/>
      <name val="Arial Tur"/>
      <charset val="162"/>
    </font>
    <font>
      <sz val="9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8"/>
      <color rgb="FFFFFFFF"/>
      <name val="Arial"/>
      <family val="2"/>
      <charset val="162"/>
    </font>
    <font>
      <sz val="8"/>
      <color rgb="FF000000"/>
      <name val="Arial"/>
      <family val="2"/>
      <charset val="162"/>
    </font>
    <font>
      <sz val="9"/>
      <color rgb="FF000000"/>
      <name val="Times New Roman"/>
      <family val="1"/>
      <charset val="162"/>
    </font>
    <font>
      <sz val="8"/>
      <color rgb="FF00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right"/>
    </xf>
    <xf numFmtId="2" fontId="9" fillId="0" borderId="0" xfId="0" applyNumberFormat="1" applyFont="1" applyFill="1" applyBorder="1" applyAlignment="1">
      <alignment horizontal="right"/>
    </xf>
    <xf numFmtId="0" fontId="0" fillId="0" borderId="0" xfId="0" applyFill="1"/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0" fillId="0" borderId="1" xfId="0" applyFill="1" applyBorder="1"/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/>
    <xf numFmtId="164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2" fontId="6" fillId="0" borderId="0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2" fontId="0" fillId="0" borderId="0" xfId="0" applyNumberFormat="1" applyFill="1"/>
    <xf numFmtId="0" fontId="0" fillId="0" borderId="0" xfId="0" applyFill="1" applyBorder="1"/>
    <xf numFmtId="0" fontId="3" fillId="0" borderId="0" xfId="0" applyFont="1" applyFill="1" applyAlignment="1">
      <alignment horizontal="left"/>
    </xf>
    <xf numFmtId="0" fontId="11" fillId="2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8" fillId="3" borderId="1" xfId="0" applyFont="1" applyFill="1" applyBorder="1" applyAlignment="1"/>
    <xf numFmtId="0" fontId="10" fillId="3" borderId="6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horizontal="left" vertical="top"/>
    </xf>
    <xf numFmtId="0" fontId="7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/>
    <xf numFmtId="0" fontId="10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165" fontId="13" fillId="3" borderId="0" xfId="0" applyNumberFormat="1" applyFont="1" applyFill="1" applyBorder="1" applyAlignment="1">
      <alignment horizontal="center" vertical="top"/>
    </xf>
    <xf numFmtId="164" fontId="10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2" fontId="8" fillId="3" borderId="0" xfId="0" applyNumberFormat="1" applyFont="1" applyFill="1" applyBorder="1" applyAlignment="1">
      <alignment horizontal="center" vertical="center"/>
    </xf>
    <xf numFmtId="2" fontId="10" fillId="3" borderId="0" xfId="0" applyNumberFormat="1" applyFont="1" applyFill="1" applyBorder="1" applyAlignment="1">
      <alignment horizontal="center" vertical="center"/>
    </xf>
    <xf numFmtId="164" fontId="8" fillId="3" borderId="0" xfId="0" applyNumberFormat="1" applyFont="1" applyFill="1" applyBorder="1" applyAlignment="1">
      <alignment horizontal="center" vertical="center"/>
    </xf>
    <xf numFmtId="166" fontId="13" fillId="3" borderId="3" xfId="0" applyNumberFormat="1" applyFont="1" applyFill="1" applyBorder="1" applyAlignment="1">
      <alignment horizontal="center" vertical="top"/>
    </xf>
    <xf numFmtId="0" fontId="14" fillId="0" borderId="0" xfId="0" applyFont="1" applyFill="1" applyAlignment="1">
      <alignment vertical="top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="115" zoomScaleNormal="115" workbookViewId="0">
      <selection activeCell="K21" sqref="K21"/>
    </sheetView>
  </sheetViews>
  <sheetFormatPr defaultRowHeight="15" x14ac:dyDescent="0.25"/>
  <cols>
    <col min="1" max="1" width="3.85546875" style="7" customWidth="1"/>
    <col min="2" max="2" width="18.7109375" style="7" customWidth="1"/>
    <col min="3" max="3" width="17.28515625" style="7" bestFit="1" customWidth="1"/>
    <col min="4" max="4" width="15.28515625" style="7" bestFit="1" customWidth="1"/>
    <col min="5" max="6" width="9.140625" style="7"/>
    <col min="7" max="7" width="6.85546875" style="7" bestFit="1" customWidth="1"/>
    <col min="8" max="8" width="9.140625" style="21"/>
    <col min="9" max="10" width="9.140625" style="7"/>
    <col min="11" max="12" width="8.42578125" style="7" bestFit="1" customWidth="1"/>
    <col min="13" max="13" width="9.140625" style="7"/>
    <col min="14" max="14" width="10" style="7" customWidth="1"/>
    <col min="15" max="16384" width="9.140625" style="7"/>
  </cols>
  <sheetData>
    <row r="1" spans="1:14" x14ac:dyDescent="0.25">
      <c r="A1" s="58" t="s">
        <v>17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x14ac:dyDescent="0.25">
      <c r="A2" s="58" t="s">
        <v>141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5">
      <c r="A3" s="58" t="s">
        <v>18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x14ac:dyDescent="0.25">
      <c r="A4" s="58" t="s">
        <v>27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x14ac:dyDescent="0.25">
      <c r="A5" s="8"/>
      <c r="B5" s="9" t="s">
        <v>0</v>
      </c>
      <c r="C5" s="10">
        <v>5</v>
      </c>
      <c r="D5" s="59" t="s">
        <v>142</v>
      </c>
      <c r="E5" s="60"/>
      <c r="F5" s="60"/>
      <c r="G5" s="60"/>
      <c r="H5" s="60"/>
      <c r="I5" s="60"/>
      <c r="J5" s="60"/>
      <c r="K5" s="60"/>
      <c r="L5" s="60"/>
      <c r="M5" s="60"/>
      <c r="N5" s="61"/>
    </row>
    <row r="6" spans="1:14" ht="28.5" customHeight="1" x14ac:dyDescent="0.25">
      <c r="A6" s="11"/>
      <c r="B6" s="12"/>
      <c r="C6" s="38"/>
      <c r="D6" s="38"/>
      <c r="E6" s="50" t="s">
        <v>1</v>
      </c>
      <c r="F6" s="50"/>
      <c r="G6" s="51" t="s">
        <v>28</v>
      </c>
      <c r="H6" s="52"/>
      <c r="I6" s="53"/>
      <c r="J6" s="54" t="s">
        <v>2</v>
      </c>
      <c r="K6" s="56" t="s">
        <v>3</v>
      </c>
      <c r="L6" s="57"/>
      <c r="M6" s="13"/>
      <c r="N6" s="14"/>
    </row>
    <row r="7" spans="1:14" ht="33" customHeight="1" x14ac:dyDescent="0.25">
      <c r="A7" s="15" t="s">
        <v>4</v>
      </c>
      <c r="B7" s="12" t="s">
        <v>5</v>
      </c>
      <c r="C7" s="38" t="s">
        <v>6</v>
      </c>
      <c r="D7" s="38" t="s">
        <v>7</v>
      </c>
      <c r="E7" s="16" t="s">
        <v>8</v>
      </c>
      <c r="F7" s="16" t="s">
        <v>9</v>
      </c>
      <c r="G7" s="1" t="s">
        <v>10</v>
      </c>
      <c r="H7" s="2" t="s">
        <v>11</v>
      </c>
      <c r="I7" s="3" t="s">
        <v>12</v>
      </c>
      <c r="J7" s="55"/>
      <c r="K7" s="12" t="s">
        <v>13</v>
      </c>
      <c r="L7" s="17" t="s">
        <v>14</v>
      </c>
      <c r="M7" s="38" t="s">
        <v>15</v>
      </c>
      <c r="N7" s="38" t="s">
        <v>16</v>
      </c>
    </row>
    <row r="8" spans="1:14" x14ac:dyDescent="0.25">
      <c r="A8" s="26"/>
      <c r="B8" s="27" t="s">
        <v>38</v>
      </c>
      <c r="C8" s="28" t="s">
        <v>34</v>
      </c>
      <c r="D8" s="28" t="s">
        <v>35</v>
      </c>
      <c r="E8" s="48">
        <v>81.923000000000002</v>
      </c>
      <c r="F8" s="29">
        <v>49.153799999999997</v>
      </c>
      <c r="G8" s="30"/>
      <c r="H8" s="31">
        <v>92.5</v>
      </c>
      <c r="I8" s="32">
        <v>18.5</v>
      </c>
      <c r="J8" s="33">
        <v>67.65379999999999</v>
      </c>
      <c r="K8" s="32"/>
      <c r="L8" s="32">
        <f>+K8*0.2</f>
        <v>0</v>
      </c>
      <c r="M8" s="29">
        <f>+J8+L8</f>
        <v>67.65379999999999</v>
      </c>
      <c r="N8" s="34"/>
    </row>
    <row r="9" spans="1:14" x14ac:dyDescent="0.25">
      <c r="A9" s="26"/>
      <c r="B9" s="27" t="s">
        <v>38</v>
      </c>
      <c r="C9" s="28" t="s">
        <v>40</v>
      </c>
      <c r="D9" s="28" t="s">
        <v>41</v>
      </c>
      <c r="E9" s="48">
        <v>83.435000000000002</v>
      </c>
      <c r="F9" s="29">
        <v>50.061</v>
      </c>
      <c r="G9" s="30" t="s">
        <v>42</v>
      </c>
      <c r="H9" s="31">
        <v>92.76</v>
      </c>
      <c r="I9" s="32">
        <v>18.552000000000003</v>
      </c>
      <c r="J9" s="33">
        <v>68.613</v>
      </c>
      <c r="K9" s="32"/>
      <c r="L9" s="32">
        <f t="shared" ref="L9:L17" si="0">+K9*0.2</f>
        <v>0</v>
      </c>
      <c r="M9" s="29">
        <f t="shared" ref="M9:M17" si="1">+J9+L9</f>
        <v>68.613</v>
      </c>
      <c r="N9" s="34"/>
    </row>
    <row r="10" spans="1:14" x14ac:dyDescent="0.25">
      <c r="A10" s="26"/>
      <c r="B10" s="27" t="s">
        <v>38</v>
      </c>
      <c r="C10" s="28" t="s">
        <v>52</v>
      </c>
      <c r="D10" s="28" t="s">
        <v>53</v>
      </c>
      <c r="E10" s="48">
        <v>74.953999999999994</v>
      </c>
      <c r="F10" s="29">
        <v>44.972399999999993</v>
      </c>
      <c r="G10" s="30"/>
      <c r="H10" s="31">
        <v>91.87</v>
      </c>
      <c r="I10" s="32">
        <v>18.374000000000002</v>
      </c>
      <c r="J10" s="33">
        <v>63.346399999999996</v>
      </c>
      <c r="K10" s="32"/>
      <c r="L10" s="32">
        <f t="shared" si="0"/>
        <v>0</v>
      </c>
      <c r="M10" s="29">
        <f t="shared" si="1"/>
        <v>63.346399999999996</v>
      </c>
      <c r="N10" s="34"/>
    </row>
    <row r="11" spans="1:14" x14ac:dyDescent="0.25">
      <c r="A11" s="26"/>
      <c r="B11" s="27" t="s">
        <v>38</v>
      </c>
      <c r="C11" s="28" t="s">
        <v>57</v>
      </c>
      <c r="D11" s="28" t="s">
        <v>58</v>
      </c>
      <c r="E11" s="48">
        <v>79.391999999999996</v>
      </c>
      <c r="F11" s="29">
        <v>47.635199999999998</v>
      </c>
      <c r="G11" s="30" t="s">
        <v>59</v>
      </c>
      <c r="H11" s="31">
        <v>93</v>
      </c>
      <c r="I11" s="32">
        <v>18.600000000000001</v>
      </c>
      <c r="J11" s="33">
        <v>66.235199999999992</v>
      </c>
      <c r="K11" s="32"/>
      <c r="L11" s="32">
        <f t="shared" si="0"/>
        <v>0</v>
      </c>
      <c r="M11" s="29">
        <f t="shared" si="1"/>
        <v>66.235199999999992</v>
      </c>
      <c r="N11" s="34"/>
    </row>
    <row r="12" spans="1:14" x14ac:dyDescent="0.25">
      <c r="A12" s="26"/>
      <c r="B12" s="27" t="s">
        <v>38</v>
      </c>
      <c r="C12" s="28" t="s">
        <v>74</v>
      </c>
      <c r="D12" s="28" t="s">
        <v>75</v>
      </c>
      <c r="E12" s="48">
        <v>78.781999999999996</v>
      </c>
      <c r="F12" s="29">
        <v>47.269199999999998</v>
      </c>
      <c r="G12" s="30"/>
      <c r="H12" s="31">
        <v>91.63</v>
      </c>
      <c r="I12" s="32">
        <v>18.326000000000001</v>
      </c>
      <c r="J12" s="33">
        <v>65.595200000000006</v>
      </c>
      <c r="K12" s="32"/>
      <c r="L12" s="32">
        <f t="shared" si="0"/>
        <v>0</v>
      </c>
      <c r="M12" s="29">
        <f t="shared" si="1"/>
        <v>65.595200000000006</v>
      </c>
      <c r="N12" s="34"/>
    </row>
    <row r="13" spans="1:14" x14ac:dyDescent="0.25">
      <c r="A13" s="26"/>
      <c r="B13" s="27" t="s">
        <v>38</v>
      </c>
      <c r="C13" s="28" t="s">
        <v>79</v>
      </c>
      <c r="D13" s="28" t="s">
        <v>80</v>
      </c>
      <c r="E13" s="48">
        <v>76.168999999999997</v>
      </c>
      <c r="F13" s="29">
        <v>45.7014</v>
      </c>
      <c r="G13" s="30"/>
      <c r="H13" s="31">
        <v>82.5</v>
      </c>
      <c r="I13" s="32">
        <v>16.5</v>
      </c>
      <c r="J13" s="33">
        <v>62.2014</v>
      </c>
      <c r="K13" s="32"/>
      <c r="L13" s="32">
        <f t="shared" si="0"/>
        <v>0</v>
      </c>
      <c r="M13" s="29">
        <f t="shared" si="1"/>
        <v>62.2014</v>
      </c>
      <c r="N13" s="34"/>
    </row>
    <row r="14" spans="1:14" x14ac:dyDescent="0.25">
      <c r="A14" s="26"/>
      <c r="B14" s="27" t="s">
        <v>38</v>
      </c>
      <c r="C14" s="28" t="s">
        <v>84</v>
      </c>
      <c r="D14" s="28" t="s">
        <v>85</v>
      </c>
      <c r="E14" s="48">
        <v>85.016000000000005</v>
      </c>
      <c r="F14" s="29">
        <v>51.009599999999999</v>
      </c>
      <c r="G14" s="30" t="s">
        <v>86</v>
      </c>
      <c r="H14" s="31">
        <v>94.16</v>
      </c>
      <c r="I14" s="32">
        <v>18.832000000000001</v>
      </c>
      <c r="J14" s="33">
        <v>69.8416</v>
      </c>
      <c r="K14" s="32"/>
      <c r="L14" s="32">
        <f t="shared" si="0"/>
        <v>0</v>
      </c>
      <c r="M14" s="29">
        <f t="shared" si="1"/>
        <v>69.8416</v>
      </c>
      <c r="N14" s="34"/>
    </row>
    <row r="15" spans="1:14" x14ac:dyDescent="0.25">
      <c r="A15" s="26"/>
      <c r="B15" s="27" t="s">
        <v>38</v>
      </c>
      <c r="C15" s="28" t="s">
        <v>100</v>
      </c>
      <c r="D15" s="28" t="s">
        <v>101</v>
      </c>
      <c r="E15" s="48">
        <v>81.414000000000001</v>
      </c>
      <c r="F15" s="29">
        <v>48.848399999999998</v>
      </c>
      <c r="G15" s="30"/>
      <c r="H15" s="31">
        <v>86</v>
      </c>
      <c r="I15" s="32">
        <v>17.2</v>
      </c>
      <c r="J15" s="33">
        <v>66.048400000000001</v>
      </c>
      <c r="K15" s="32"/>
      <c r="L15" s="32">
        <f t="shared" si="0"/>
        <v>0</v>
      </c>
      <c r="M15" s="29">
        <f t="shared" si="1"/>
        <v>66.048400000000001</v>
      </c>
      <c r="N15" s="34"/>
    </row>
    <row r="16" spans="1:14" x14ac:dyDescent="0.25">
      <c r="A16" s="26"/>
      <c r="B16" s="27" t="s">
        <v>38</v>
      </c>
      <c r="C16" s="28" t="s">
        <v>111</v>
      </c>
      <c r="D16" s="28" t="s">
        <v>112</v>
      </c>
      <c r="E16" s="48">
        <v>69.539000000000001</v>
      </c>
      <c r="F16" s="29">
        <v>41.723399999999998</v>
      </c>
      <c r="G16" s="30" t="s">
        <v>59</v>
      </c>
      <c r="H16" s="31">
        <v>93</v>
      </c>
      <c r="I16" s="32">
        <v>18.600000000000001</v>
      </c>
      <c r="J16" s="33">
        <v>60.323399999999999</v>
      </c>
      <c r="K16" s="32"/>
      <c r="L16" s="32">
        <f t="shared" si="0"/>
        <v>0</v>
      </c>
      <c r="M16" s="29">
        <f t="shared" si="1"/>
        <v>60.323399999999999</v>
      </c>
      <c r="N16" s="34"/>
    </row>
    <row r="17" spans="1:14" x14ac:dyDescent="0.25">
      <c r="A17" s="26"/>
      <c r="B17" s="27" t="s">
        <v>38</v>
      </c>
      <c r="C17" s="28" t="s">
        <v>116</v>
      </c>
      <c r="D17" s="28" t="s">
        <v>117</v>
      </c>
      <c r="E17" s="48">
        <v>85.608999999999995</v>
      </c>
      <c r="F17" s="29">
        <v>51.365399999999994</v>
      </c>
      <c r="G17" s="30"/>
      <c r="H17" s="31">
        <v>92.2</v>
      </c>
      <c r="I17" s="32">
        <v>18.440000000000001</v>
      </c>
      <c r="J17" s="33">
        <v>69.805399999999992</v>
      </c>
      <c r="K17" s="32"/>
      <c r="L17" s="32">
        <f t="shared" si="0"/>
        <v>0</v>
      </c>
      <c r="M17" s="29">
        <f t="shared" si="1"/>
        <v>69.805399999999992</v>
      </c>
      <c r="N17" s="34"/>
    </row>
    <row r="18" spans="1:14" x14ac:dyDescent="0.25">
      <c r="A18" s="39"/>
      <c r="B18" s="40"/>
      <c r="C18" s="41"/>
      <c r="D18" s="41"/>
      <c r="E18" s="42"/>
      <c r="F18" s="43"/>
      <c r="G18" s="44"/>
      <c r="H18" s="45"/>
      <c r="I18" s="46"/>
      <c r="J18" s="47"/>
      <c r="K18" s="46"/>
      <c r="L18" s="46"/>
      <c r="M18" s="43"/>
      <c r="N18" s="40"/>
    </row>
    <row r="19" spans="1:14" ht="15.75" x14ac:dyDescent="0.25">
      <c r="B19" s="18" t="s">
        <v>19</v>
      </c>
    </row>
    <row r="20" spans="1:14" ht="15.75" x14ac:dyDescent="0.25">
      <c r="B20" s="20" t="s">
        <v>20</v>
      </c>
      <c r="C20" s="18"/>
      <c r="D20" s="18"/>
      <c r="E20" s="18"/>
      <c r="F20" s="18"/>
      <c r="G20" s="18"/>
      <c r="H20" s="19"/>
    </row>
    <row r="21" spans="1:14" ht="15.75" x14ac:dyDescent="0.25">
      <c r="B21" s="37" t="s">
        <v>32</v>
      </c>
      <c r="C21" s="20"/>
      <c r="D21" s="20"/>
      <c r="I21" s="5"/>
      <c r="J21" s="6"/>
    </row>
    <row r="22" spans="1:14" ht="15.75" x14ac:dyDescent="0.25">
      <c r="B22" s="23" t="s">
        <v>21</v>
      </c>
      <c r="C22" s="37"/>
      <c r="D22" s="37"/>
      <c r="E22" s="37"/>
      <c r="I22" s="5"/>
      <c r="J22" s="6"/>
      <c r="K22" s="22"/>
      <c r="L22" s="4"/>
    </row>
  </sheetData>
  <sortState ref="A1:N22">
    <sortCondition descending="1" ref="C7"/>
  </sortState>
  <mergeCells count="9">
    <mergeCell ref="E6:F6"/>
    <mergeCell ref="G6:I6"/>
    <mergeCell ref="J6:J7"/>
    <mergeCell ref="K6:L6"/>
    <mergeCell ref="A1:N1"/>
    <mergeCell ref="A2:N2"/>
    <mergeCell ref="A3:N3"/>
    <mergeCell ref="A4:N4"/>
    <mergeCell ref="D5:N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H2" sqref="H2:H21"/>
    </sheetView>
  </sheetViews>
  <sheetFormatPr defaultRowHeight="15" x14ac:dyDescent="0.25"/>
  <cols>
    <col min="1" max="1" width="10.42578125" bestFit="1" customWidth="1"/>
    <col min="2" max="2" width="14.42578125" bestFit="1" customWidth="1"/>
    <col min="3" max="3" width="10.140625" bestFit="1" customWidth="1"/>
    <col min="4" max="4" width="10.42578125" bestFit="1" customWidth="1"/>
    <col min="5" max="6" width="10.85546875" bestFit="1" customWidth="1"/>
    <col min="7" max="7" width="96.42578125" bestFit="1" customWidth="1"/>
    <col min="8" max="8" width="37.42578125" bestFit="1" customWidth="1"/>
    <col min="9" max="9" width="6.5703125" bestFit="1" customWidth="1"/>
  </cols>
  <sheetData>
    <row r="1" spans="1:9" ht="14.85" customHeight="1" x14ac:dyDescent="0.25">
      <c r="A1" s="24" t="s">
        <v>22</v>
      </c>
      <c r="B1" s="24" t="s">
        <v>23</v>
      </c>
      <c r="C1" s="24" t="s">
        <v>24</v>
      </c>
      <c r="D1" s="24" t="s">
        <v>25</v>
      </c>
      <c r="E1" s="24" t="s">
        <v>31</v>
      </c>
      <c r="F1" s="24" t="s">
        <v>31</v>
      </c>
      <c r="G1" s="24" t="s">
        <v>26</v>
      </c>
      <c r="H1" s="24" t="s">
        <v>30</v>
      </c>
      <c r="I1" s="24" t="s">
        <v>26</v>
      </c>
    </row>
    <row r="2" spans="1:9" x14ac:dyDescent="0.25">
      <c r="A2" s="25" t="s">
        <v>33</v>
      </c>
      <c r="B2" s="25" t="s">
        <v>34</v>
      </c>
      <c r="C2" s="25" t="s">
        <v>35</v>
      </c>
      <c r="D2" s="25" t="s">
        <v>29</v>
      </c>
      <c r="E2" s="25" t="s">
        <v>36</v>
      </c>
      <c r="F2" s="25" t="s">
        <v>36</v>
      </c>
      <c r="G2" s="25" t="s">
        <v>37</v>
      </c>
      <c r="H2" s="25" t="s">
        <v>38</v>
      </c>
      <c r="I2" s="25" t="s">
        <v>36</v>
      </c>
    </row>
    <row r="3" spans="1:9" x14ac:dyDescent="0.25">
      <c r="A3" s="25" t="s">
        <v>39</v>
      </c>
      <c r="B3" s="25" t="s">
        <v>40</v>
      </c>
      <c r="C3" s="25" t="s">
        <v>41</v>
      </c>
      <c r="D3" s="25" t="s">
        <v>29</v>
      </c>
      <c r="E3" s="25" t="s">
        <v>42</v>
      </c>
      <c r="F3" s="25" t="s">
        <v>42</v>
      </c>
      <c r="G3" s="25" t="s">
        <v>43</v>
      </c>
      <c r="H3" s="25" t="s">
        <v>44</v>
      </c>
      <c r="I3" s="25" t="s">
        <v>42</v>
      </c>
    </row>
    <row r="4" spans="1:9" x14ac:dyDescent="0.25">
      <c r="A4" s="25" t="s">
        <v>45</v>
      </c>
      <c r="B4" s="25" t="s">
        <v>46</v>
      </c>
      <c r="C4" s="25" t="s">
        <v>47</v>
      </c>
      <c r="D4" s="25" t="s">
        <v>29</v>
      </c>
      <c r="E4" s="25" t="s">
        <v>48</v>
      </c>
      <c r="F4" s="25" t="s">
        <v>48</v>
      </c>
      <c r="G4" s="25" t="s">
        <v>49</v>
      </c>
      <c r="H4" s="25" t="s">
        <v>50</v>
      </c>
      <c r="I4" s="25" t="s">
        <v>48</v>
      </c>
    </row>
    <row r="5" spans="1:9" x14ac:dyDescent="0.25">
      <c r="A5" s="25" t="s">
        <v>51</v>
      </c>
      <c r="B5" s="25" t="s">
        <v>52</v>
      </c>
      <c r="C5" s="25" t="s">
        <v>53</v>
      </c>
      <c r="D5" s="25" t="s">
        <v>29</v>
      </c>
      <c r="E5" s="25" t="s">
        <v>54</v>
      </c>
      <c r="F5" s="25" t="s">
        <v>54</v>
      </c>
      <c r="G5" s="25" t="s">
        <v>55</v>
      </c>
      <c r="H5" s="25" t="s">
        <v>44</v>
      </c>
      <c r="I5" s="25" t="s">
        <v>54</v>
      </c>
    </row>
    <row r="6" spans="1:9" x14ac:dyDescent="0.25">
      <c r="A6" s="25" t="s">
        <v>56</v>
      </c>
      <c r="B6" s="25" t="s">
        <v>57</v>
      </c>
      <c r="C6" s="25" t="s">
        <v>58</v>
      </c>
      <c r="D6" s="25" t="s">
        <v>29</v>
      </c>
      <c r="E6" s="25" t="s">
        <v>59</v>
      </c>
      <c r="F6" s="25" t="s">
        <v>59</v>
      </c>
      <c r="G6" s="25" t="s">
        <v>60</v>
      </c>
      <c r="H6" s="25" t="s">
        <v>61</v>
      </c>
      <c r="I6" s="25" t="s">
        <v>59</v>
      </c>
    </row>
    <row r="7" spans="1:9" x14ac:dyDescent="0.25">
      <c r="A7" s="25" t="s">
        <v>62</v>
      </c>
      <c r="B7" s="25" t="s">
        <v>63</v>
      </c>
      <c r="C7" s="25" t="s">
        <v>64</v>
      </c>
      <c r="D7" s="25" t="s">
        <v>29</v>
      </c>
      <c r="E7" s="25" t="s">
        <v>65</v>
      </c>
      <c r="F7" s="25" t="s">
        <v>65</v>
      </c>
      <c r="G7" s="25" t="s">
        <v>66</v>
      </c>
      <c r="H7" s="25" t="s">
        <v>50</v>
      </c>
      <c r="I7" s="25" t="s">
        <v>65</v>
      </c>
    </row>
    <row r="8" spans="1:9" x14ac:dyDescent="0.25">
      <c r="A8" s="25" t="s">
        <v>67</v>
      </c>
      <c r="B8" s="25" t="s">
        <v>68</v>
      </c>
      <c r="C8" s="25" t="s">
        <v>69</v>
      </c>
      <c r="D8" s="25" t="s">
        <v>29</v>
      </c>
      <c r="E8" s="25" t="s">
        <v>70</v>
      </c>
      <c r="F8" s="25" t="s">
        <v>70</v>
      </c>
      <c r="G8" s="25" t="s">
        <v>71</v>
      </c>
      <c r="H8" s="25" t="s">
        <v>72</v>
      </c>
      <c r="I8" s="25" t="s">
        <v>70</v>
      </c>
    </row>
    <row r="9" spans="1:9" x14ac:dyDescent="0.25">
      <c r="A9" s="25" t="s">
        <v>73</v>
      </c>
      <c r="B9" s="25" t="s">
        <v>74</v>
      </c>
      <c r="C9" s="25" t="s">
        <v>75</v>
      </c>
      <c r="D9" s="25" t="s">
        <v>29</v>
      </c>
      <c r="E9" s="25" t="s">
        <v>76</v>
      </c>
      <c r="F9" s="25" t="s">
        <v>76</v>
      </c>
      <c r="G9" s="25" t="s">
        <v>77</v>
      </c>
      <c r="H9" s="25" t="s">
        <v>38</v>
      </c>
      <c r="I9" s="25" t="s">
        <v>76</v>
      </c>
    </row>
    <row r="10" spans="1:9" x14ac:dyDescent="0.25">
      <c r="A10" s="25" t="s">
        <v>78</v>
      </c>
      <c r="B10" s="25" t="s">
        <v>79</v>
      </c>
      <c r="C10" s="25" t="s">
        <v>80</v>
      </c>
      <c r="D10" s="25" t="s">
        <v>29</v>
      </c>
      <c r="E10" s="25" t="s">
        <v>81</v>
      </c>
      <c r="F10" s="25" t="s">
        <v>81</v>
      </c>
      <c r="G10" s="25" t="s">
        <v>82</v>
      </c>
      <c r="H10" s="25" t="s">
        <v>38</v>
      </c>
      <c r="I10" s="25" t="s">
        <v>81</v>
      </c>
    </row>
    <row r="11" spans="1:9" x14ac:dyDescent="0.25">
      <c r="A11" s="25" t="s">
        <v>83</v>
      </c>
      <c r="B11" s="25" t="s">
        <v>84</v>
      </c>
      <c r="C11" s="25" t="s">
        <v>85</v>
      </c>
      <c r="D11" s="25" t="s">
        <v>29</v>
      </c>
      <c r="E11" s="25" t="s">
        <v>86</v>
      </c>
      <c r="F11" s="25" t="s">
        <v>86</v>
      </c>
      <c r="G11" s="25" t="s">
        <v>87</v>
      </c>
      <c r="H11" s="25" t="s">
        <v>44</v>
      </c>
      <c r="I11" s="25" t="s">
        <v>86</v>
      </c>
    </row>
    <row r="12" spans="1:9" x14ac:dyDescent="0.25">
      <c r="A12" s="25" t="s">
        <v>88</v>
      </c>
      <c r="B12" s="25" t="s">
        <v>89</v>
      </c>
      <c r="C12" s="25" t="s">
        <v>90</v>
      </c>
      <c r="D12" s="25" t="s">
        <v>29</v>
      </c>
      <c r="E12" s="25" t="s">
        <v>91</v>
      </c>
      <c r="F12" s="25" t="s">
        <v>91</v>
      </c>
      <c r="G12" s="25" t="s">
        <v>92</v>
      </c>
      <c r="H12" s="25" t="s">
        <v>93</v>
      </c>
      <c r="I12" s="25" t="s">
        <v>91</v>
      </c>
    </row>
    <row r="13" spans="1:9" x14ac:dyDescent="0.25">
      <c r="A13" s="25" t="s">
        <v>94</v>
      </c>
      <c r="B13" s="25" t="s">
        <v>95</v>
      </c>
      <c r="C13" s="25" t="s">
        <v>96</v>
      </c>
      <c r="D13" s="25" t="s">
        <v>29</v>
      </c>
      <c r="E13" s="25" t="s">
        <v>97</v>
      </c>
      <c r="F13" s="25" t="s">
        <v>97</v>
      </c>
      <c r="G13" s="25" t="s">
        <v>98</v>
      </c>
      <c r="H13" s="25" t="s">
        <v>72</v>
      </c>
      <c r="I13" s="25" t="s">
        <v>97</v>
      </c>
    </row>
    <row r="14" spans="1:9" x14ac:dyDescent="0.25">
      <c r="A14" s="25" t="s">
        <v>99</v>
      </c>
      <c r="B14" s="25" t="s">
        <v>100</v>
      </c>
      <c r="C14" s="25" t="s">
        <v>101</v>
      </c>
      <c r="D14" s="25" t="s">
        <v>29</v>
      </c>
      <c r="E14" s="25" t="s">
        <v>102</v>
      </c>
      <c r="F14" s="25" t="s">
        <v>102</v>
      </c>
      <c r="G14" s="49" t="s">
        <v>103</v>
      </c>
      <c r="H14" s="25" t="s">
        <v>104</v>
      </c>
      <c r="I14" s="25" t="s">
        <v>102</v>
      </c>
    </row>
    <row r="15" spans="1:9" x14ac:dyDescent="0.25">
      <c r="A15" s="25" t="s">
        <v>105</v>
      </c>
      <c r="B15" s="25" t="s">
        <v>106</v>
      </c>
      <c r="C15" s="25" t="s">
        <v>107</v>
      </c>
      <c r="D15" s="25" t="s">
        <v>29</v>
      </c>
      <c r="E15" s="25" t="s">
        <v>108</v>
      </c>
      <c r="F15" s="25" t="s">
        <v>108</v>
      </c>
      <c r="G15" s="25" t="s">
        <v>109</v>
      </c>
      <c r="H15" s="25" t="s">
        <v>50</v>
      </c>
      <c r="I15" s="25" t="s">
        <v>108</v>
      </c>
    </row>
    <row r="16" spans="1:9" x14ac:dyDescent="0.25">
      <c r="A16" s="25" t="s">
        <v>110</v>
      </c>
      <c r="B16" s="25" t="s">
        <v>111</v>
      </c>
      <c r="C16" s="25" t="s">
        <v>112</v>
      </c>
      <c r="D16" s="25" t="s">
        <v>29</v>
      </c>
      <c r="E16" s="25" t="s">
        <v>59</v>
      </c>
      <c r="F16" s="25" t="s">
        <v>59</v>
      </c>
      <c r="G16" s="25" t="s">
        <v>113</v>
      </c>
      <c r="H16" s="25" t="s">
        <v>114</v>
      </c>
      <c r="I16" s="25" t="s">
        <v>59</v>
      </c>
    </row>
    <row r="17" spans="1:9" x14ac:dyDescent="0.25">
      <c r="A17" s="25" t="s">
        <v>115</v>
      </c>
      <c r="B17" s="25" t="s">
        <v>116</v>
      </c>
      <c r="C17" s="25" t="s">
        <v>117</v>
      </c>
      <c r="D17" s="25" t="s">
        <v>29</v>
      </c>
      <c r="E17" s="25" t="s">
        <v>118</v>
      </c>
      <c r="F17" s="25" t="s">
        <v>118</v>
      </c>
      <c r="G17" s="25" t="s">
        <v>119</v>
      </c>
      <c r="H17" s="25" t="s">
        <v>38</v>
      </c>
      <c r="I17" s="25" t="s">
        <v>118</v>
      </c>
    </row>
    <row r="18" spans="1:9" x14ac:dyDescent="0.25">
      <c r="A18" s="25" t="s">
        <v>120</v>
      </c>
      <c r="B18" s="25" t="s">
        <v>121</v>
      </c>
      <c r="C18" s="25" t="s">
        <v>122</v>
      </c>
      <c r="D18" s="25" t="s">
        <v>29</v>
      </c>
      <c r="E18" s="25" t="s">
        <v>123</v>
      </c>
      <c r="F18" s="25" t="s">
        <v>123</v>
      </c>
      <c r="G18" s="25" t="s">
        <v>124</v>
      </c>
      <c r="H18" s="25" t="s">
        <v>50</v>
      </c>
      <c r="I18" s="25" t="s">
        <v>123</v>
      </c>
    </row>
    <row r="19" spans="1:9" x14ac:dyDescent="0.25">
      <c r="A19" s="25" t="s">
        <v>125</v>
      </c>
      <c r="B19" s="25" t="s">
        <v>126</v>
      </c>
      <c r="C19" s="25" t="s">
        <v>127</v>
      </c>
      <c r="D19" s="25" t="s">
        <v>29</v>
      </c>
      <c r="E19" s="25" t="s">
        <v>128</v>
      </c>
      <c r="F19" s="25" t="s">
        <v>128</v>
      </c>
      <c r="G19" s="25" t="s">
        <v>129</v>
      </c>
      <c r="H19" s="25" t="s">
        <v>50</v>
      </c>
      <c r="I19" s="25" t="s">
        <v>128</v>
      </c>
    </row>
    <row r="20" spans="1:9" x14ac:dyDescent="0.25">
      <c r="A20" s="25" t="s">
        <v>130</v>
      </c>
      <c r="B20" s="25" t="s">
        <v>131</v>
      </c>
      <c r="C20" s="25" t="s">
        <v>132</v>
      </c>
      <c r="D20" s="25" t="s">
        <v>29</v>
      </c>
      <c r="E20" s="25" t="s">
        <v>133</v>
      </c>
      <c r="F20" s="25" t="s">
        <v>133</v>
      </c>
      <c r="G20" s="25" t="s">
        <v>134</v>
      </c>
      <c r="H20" s="25" t="s">
        <v>135</v>
      </c>
      <c r="I20" s="25" t="s">
        <v>133</v>
      </c>
    </row>
    <row r="21" spans="1:9" x14ac:dyDescent="0.25">
      <c r="A21" s="25" t="s">
        <v>136</v>
      </c>
      <c r="B21" s="25" t="s">
        <v>137</v>
      </c>
      <c r="C21" s="25" t="s">
        <v>138</v>
      </c>
      <c r="D21" s="25" t="s">
        <v>29</v>
      </c>
      <c r="E21" s="25" t="s">
        <v>139</v>
      </c>
      <c r="F21" s="25" t="s">
        <v>139</v>
      </c>
      <c r="G21" s="25" t="s">
        <v>140</v>
      </c>
      <c r="H21" s="25" t="s">
        <v>72</v>
      </c>
      <c r="I21" s="25" t="s">
        <v>139</v>
      </c>
    </row>
    <row r="22" spans="1:9" x14ac:dyDescent="0.25">
      <c r="A22" s="25"/>
      <c r="B22" s="35"/>
      <c r="C22" s="35"/>
      <c r="D22" s="35"/>
      <c r="E22" s="35"/>
      <c r="F22" s="35"/>
      <c r="G22" s="35"/>
      <c r="H22" s="35"/>
      <c r="I22" s="35"/>
    </row>
    <row r="23" spans="1:9" x14ac:dyDescent="0.25">
      <c r="A23" s="25"/>
      <c r="B23" s="35"/>
      <c r="C23" s="35"/>
      <c r="D23" s="35"/>
      <c r="E23" s="35"/>
      <c r="F23" s="35"/>
      <c r="G23" s="35"/>
      <c r="H23" s="35"/>
      <c r="I23" s="35"/>
    </row>
    <row r="24" spans="1:9" x14ac:dyDescent="0.25">
      <c r="A24" s="25"/>
      <c r="B24" s="35"/>
      <c r="C24" s="35"/>
      <c r="D24" s="35"/>
      <c r="E24" s="35"/>
      <c r="F24" s="35"/>
      <c r="G24" s="35"/>
      <c r="H24" s="35"/>
      <c r="I24" s="35"/>
    </row>
    <row r="25" spans="1:9" x14ac:dyDescent="0.25">
      <c r="A25" s="25"/>
      <c r="B25" s="35"/>
      <c r="C25" s="35"/>
      <c r="D25" s="35"/>
      <c r="E25" s="35"/>
      <c r="F25" s="35"/>
      <c r="G25" s="35"/>
      <c r="H25" s="35"/>
      <c r="I25" s="35"/>
    </row>
    <row r="26" spans="1:9" x14ac:dyDescent="0.25">
      <c r="A26" s="25"/>
      <c r="B26" s="35"/>
      <c r="C26" s="35"/>
      <c r="D26" s="35"/>
      <c r="E26" s="35"/>
      <c r="F26" s="35"/>
      <c r="G26" s="35"/>
      <c r="H26" s="35"/>
      <c r="I26" s="35"/>
    </row>
    <row r="27" spans="1:9" x14ac:dyDescent="0.25">
      <c r="A27" s="25"/>
      <c r="B27" s="35"/>
      <c r="C27" s="35"/>
      <c r="D27" s="35"/>
      <c r="E27" s="35"/>
      <c r="F27" s="35"/>
      <c r="G27" s="35"/>
      <c r="H27" s="35"/>
      <c r="I27" s="35"/>
    </row>
    <row r="28" spans="1:9" x14ac:dyDescent="0.25">
      <c r="A28" s="25"/>
      <c r="B28" s="35"/>
      <c r="C28" s="35"/>
      <c r="D28" s="35"/>
      <c r="E28" s="35"/>
      <c r="F28" s="35"/>
      <c r="G28" s="35"/>
      <c r="H28" s="35"/>
      <c r="I28" s="35"/>
    </row>
    <row r="29" spans="1:9" x14ac:dyDescent="0.25">
      <c r="A29" s="25"/>
      <c r="B29" s="35"/>
      <c r="C29" s="35"/>
      <c r="D29" s="35"/>
      <c r="E29" s="35"/>
      <c r="F29" s="35"/>
      <c r="G29" s="35"/>
      <c r="H29" s="35"/>
      <c r="I29" s="35"/>
    </row>
    <row r="30" spans="1:9" x14ac:dyDescent="0.25">
      <c r="A30" s="25"/>
      <c r="B30" s="35"/>
      <c r="C30" s="35"/>
      <c r="D30" s="35"/>
      <c r="E30" s="35"/>
      <c r="F30" s="35"/>
      <c r="G30" s="35"/>
      <c r="H30" s="35"/>
      <c r="I30" s="35"/>
    </row>
    <row r="31" spans="1:9" x14ac:dyDescent="0.25">
      <c r="A31" s="25"/>
      <c r="B31" s="35"/>
      <c r="C31" s="35"/>
      <c r="D31" s="35"/>
      <c r="E31" s="35"/>
      <c r="F31" s="35"/>
      <c r="G31" s="35"/>
      <c r="H31" s="35"/>
      <c r="I31" s="35"/>
    </row>
    <row r="32" spans="1:9" x14ac:dyDescent="0.25">
      <c r="A32" s="25"/>
      <c r="B32" s="35"/>
      <c r="C32" s="35"/>
      <c r="D32" s="35"/>
      <c r="E32" s="35"/>
      <c r="F32" s="35"/>
      <c r="G32" s="35"/>
      <c r="H32" s="35"/>
      <c r="I32" s="35"/>
    </row>
    <row r="33" spans="1:9" x14ac:dyDescent="0.25">
      <c r="A33" s="25"/>
      <c r="B33" s="35"/>
      <c r="C33" s="35"/>
      <c r="D33" s="35"/>
      <c r="E33" s="35"/>
      <c r="F33" s="35"/>
      <c r="G33" s="35"/>
      <c r="H33" s="35"/>
      <c r="I33" s="35"/>
    </row>
    <row r="34" spans="1:9" x14ac:dyDescent="0.25">
      <c r="A34" s="25"/>
      <c r="B34" s="35"/>
      <c r="C34" s="35"/>
      <c r="D34" s="35"/>
      <c r="E34" s="35"/>
      <c r="F34" s="35"/>
      <c r="G34" s="35"/>
      <c r="H34" s="35"/>
      <c r="I34" s="35"/>
    </row>
    <row r="35" spans="1:9" x14ac:dyDescent="0.25">
      <c r="A35" s="25"/>
      <c r="B35" s="35"/>
      <c r="C35" s="35"/>
      <c r="D35" s="35"/>
      <c r="E35" s="35"/>
      <c r="F35" s="35"/>
      <c r="G35" s="35"/>
      <c r="H35" s="35"/>
      <c r="I35" s="35"/>
    </row>
    <row r="36" spans="1:9" x14ac:dyDescent="0.25">
      <c r="A36" s="25"/>
      <c r="B36" s="35"/>
      <c r="C36" s="35"/>
      <c r="D36" s="35"/>
      <c r="E36" s="35"/>
      <c r="F36" s="35"/>
      <c r="G36" s="35"/>
      <c r="H36" s="35"/>
      <c r="I36" s="35"/>
    </row>
    <row r="37" spans="1:9" x14ac:dyDescent="0.25">
      <c r="A37" s="25"/>
      <c r="B37" s="35"/>
      <c r="C37" s="35"/>
      <c r="D37" s="35"/>
      <c r="E37" s="35"/>
      <c r="F37" s="35"/>
      <c r="G37" s="35"/>
      <c r="H37" s="35"/>
      <c r="I37" s="35"/>
    </row>
    <row r="38" spans="1:9" x14ac:dyDescent="0.25">
      <c r="A38" s="25"/>
      <c r="B38" s="35"/>
      <c r="C38" s="35"/>
      <c r="D38" s="35"/>
      <c r="E38" s="35"/>
      <c r="F38" s="35"/>
      <c r="G38" s="35"/>
      <c r="H38" s="35"/>
      <c r="I38" s="35"/>
    </row>
    <row r="39" spans="1:9" x14ac:dyDescent="0.25">
      <c r="A39" s="25"/>
      <c r="B39" s="35"/>
      <c r="C39" s="35"/>
      <c r="D39" s="35"/>
      <c r="E39" s="35"/>
      <c r="F39" s="35"/>
      <c r="G39" s="35"/>
      <c r="H39" s="35"/>
      <c r="I39" s="35"/>
    </row>
    <row r="40" spans="1:9" x14ac:dyDescent="0.25">
      <c r="A40" s="25"/>
      <c r="B40" s="35"/>
      <c r="C40" s="35"/>
      <c r="D40" s="35"/>
      <c r="E40" s="35"/>
      <c r="F40" s="35"/>
      <c r="G40" s="35"/>
      <c r="H40" s="35"/>
      <c r="I40" s="35"/>
    </row>
    <row r="41" spans="1:9" x14ac:dyDescent="0.25">
      <c r="A41" s="25"/>
      <c r="B41" s="35"/>
      <c r="C41" s="35"/>
      <c r="D41" s="35"/>
      <c r="E41" s="35"/>
      <c r="F41" s="35"/>
      <c r="G41" s="35"/>
      <c r="H41" s="35"/>
      <c r="I41" s="35"/>
    </row>
    <row r="42" spans="1:9" x14ac:dyDescent="0.25">
      <c r="A42" s="25"/>
      <c r="B42" s="35"/>
      <c r="C42" s="35"/>
      <c r="D42" s="35"/>
      <c r="E42" s="35"/>
      <c r="F42" s="35"/>
      <c r="G42" s="35"/>
      <c r="H42" s="35"/>
      <c r="I42" s="35"/>
    </row>
    <row r="43" spans="1:9" x14ac:dyDescent="0.25">
      <c r="A43" s="25"/>
      <c r="B43" s="35"/>
      <c r="C43" s="35"/>
      <c r="D43" s="35"/>
      <c r="E43" s="35"/>
      <c r="F43" s="35"/>
      <c r="G43" s="35"/>
      <c r="H43" s="35"/>
      <c r="I43" s="35"/>
    </row>
    <row r="44" spans="1:9" x14ac:dyDescent="0.25">
      <c r="A44" s="25"/>
      <c r="B44" s="35"/>
      <c r="C44" s="35"/>
      <c r="D44" s="35"/>
      <c r="E44" s="35"/>
      <c r="F44" s="35"/>
      <c r="G44" s="35"/>
      <c r="H44" s="35"/>
      <c r="I44" s="35"/>
    </row>
    <row r="45" spans="1:9" x14ac:dyDescent="0.25">
      <c r="A45" s="25"/>
      <c r="B45" s="35"/>
      <c r="C45" s="35"/>
      <c r="D45" s="35"/>
      <c r="E45" s="35"/>
      <c r="F45" s="35"/>
      <c r="G45" s="35"/>
      <c r="H45" s="35"/>
      <c r="I45" s="35"/>
    </row>
    <row r="46" spans="1:9" x14ac:dyDescent="0.25">
      <c r="A46" s="25"/>
      <c r="B46" s="35"/>
      <c r="C46" s="35"/>
      <c r="D46" s="35"/>
      <c r="E46" s="35"/>
      <c r="F46" s="35"/>
      <c r="G46" s="35"/>
      <c r="H46" s="35"/>
      <c r="I46" s="35"/>
    </row>
    <row r="47" spans="1:9" x14ac:dyDescent="0.25">
      <c r="A47" s="25"/>
      <c r="B47" s="35"/>
      <c r="C47" s="35"/>
      <c r="D47" s="35"/>
      <c r="E47" s="35"/>
      <c r="F47" s="35"/>
      <c r="G47" s="35"/>
      <c r="H47" s="35"/>
      <c r="I47" s="35"/>
    </row>
    <row r="48" spans="1:9" x14ac:dyDescent="0.25">
      <c r="A48" s="25"/>
      <c r="B48" s="35"/>
      <c r="C48" s="35"/>
      <c r="D48" s="35"/>
      <c r="E48" s="35"/>
      <c r="F48" s="35"/>
      <c r="G48" s="35"/>
      <c r="H48" s="35"/>
      <c r="I48" s="35"/>
    </row>
    <row r="49" spans="1:9" x14ac:dyDescent="0.25">
      <c r="A49" s="25"/>
      <c r="B49" s="35"/>
      <c r="C49" s="35"/>
      <c r="D49" s="35"/>
      <c r="E49" s="35"/>
      <c r="F49" s="36"/>
      <c r="G49" s="35"/>
      <c r="H49" s="35"/>
      <c r="I49" s="35"/>
    </row>
    <row r="50" spans="1:9" x14ac:dyDescent="0.25">
      <c r="A50" s="25"/>
      <c r="B50" s="35"/>
      <c r="C50" s="35"/>
      <c r="D50" s="35"/>
      <c r="E50" s="35"/>
      <c r="F50" s="35"/>
      <c r="G50" s="35"/>
      <c r="H50" s="35"/>
      <c r="I50" s="35"/>
    </row>
    <row r="51" spans="1:9" x14ac:dyDescent="0.25">
      <c r="A51" s="25"/>
      <c r="B51" s="35"/>
      <c r="C51" s="35"/>
      <c r="D51" s="35"/>
      <c r="E51" s="35"/>
      <c r="F51" s="35"/>
      <c r="G51" s="35"/>
      <c r="H51" s="35"/>
      <c r="I51" s="35"/>
    </row>
    <row r="52" spans="1:9" x14ac:dyDescent="0.25">
      <c r="A52" s="25"/>
      <c r="B52" s="35"/>
      <c r="C52" s="35"/>
      <c r="D52" s="35"/>
      <c r="E52" s="35"/>
      <c r="F52" s="35"/>
      <c r="G52" s="35"/>
      <c r="H52" s="35"/>
      <c r="I52" s="35"/>
    </row>
    <row r="53" spans="1:9" x14ac:dyDescent="0.25">
      <c r="A53" s="25"/>
      <c r="B53" s="35"/>
      <c r="C53" s="35"/>
      <c r="D53" s="35"/>
      <c r="E53" s="35"/>
      <c r="F53" s="35"/>
      <c r="G53" s="35"/>
      <c r="H53" s="35"/>
      <c r="I53" s="35"/>
    </row>
    <row r="54" spans="1:9" x14ac:dyDescent="0.25">
      <c r="A54" s="25"/>
      <c r="B54" s="35"/>
      <c r="C54" s="35"/>
      <c r="D54" s="35"/>
      <c r="E54" s="35"/>
      <c r="F54" s="35"/>
      <c r="G54" s="35"/>
      <c r="H54" s="35"/>
      <c r="I54" s="35"/>
    </row>
    <row r="55" spans="1:9" x14ac:dyDescent="0.25">
      <c r="A55" s="25"/>
      <c r="B55" s="35"/>
      <c r="C55" s="35"/>
      <c r="D55" s="35"/>
      <c r="E55" s="35"/>
      <c r="F55" s="35"/>
      <c r="G55" s="35"/>
      <c r="H55" s="35"/>
      <c r="I55" s="35"/>
    </row>
    <row r="56" spans="1:9" x14ac:dyDescent="0.25">
      <c r="A56" s="25"/>
      <c r="B56" s="35"/>
      <c r="C56" s="35"/>
      <c r="D56" s="35"/>
      <c r="E56" s="35"/>
      <c r="F56" s="35"/>
      <c r="G56" s="35"/>
      <c r="H56" s="35"/>
      <c r="I56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</dc:creator>
  <cp:lastModifiedBy>NEU</cp:lastModifiedBy>
  <cp:lastPrinted>2019-01-08T15:48:20Z</cp:lastPrinted>
  <dcterms:created xsi:type="dcterms:W3CDTF">2015-08-12T11:12:30Z</dcterms:created>
  <dcterms:modified xsi:type="dcterms:W3CDTF">2019-08-23T09:43:59Z</dcterms:modified>
</cp:coreProperties>
</file>